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能效清单" sheetId="3" r:id="rId1"/>
  </sheets>
  <definedNames>
    <definedName name="_xlnm.Print_Titles" localSheetId="0">能效清单!$A:$M,能效清单!$3:$3</definedName>
    <definedName name="_xlnm.Print_Area" localSheetId="0">能效清单!$A$1:$M$44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<sst xmlns="http://schemas.openxmlformats.org/spreadsheetml/2006/main" count="260" uniqueCount="93">
  <si>
    <t>附件1</t>
  </si>
  <si>
    <t>青海省2024年度铁合金、钢铁、工业硅领域能效水平清单</t>
  </si>
  <si>
    <t>序号</t>
  </si>
  <si>
    <t>地区</t>
  </si>
  <si>
    <t>企业名称</t>
  </si>
  <si>
    <t>设备类型</t>
  </si>
  <si>
    <t>主要产品</t>
  </si>
  <si>
    <t>设计产能（万吨）</t>
  </si>
  <si>
    <t>实际产量（万吨）</t>
  </si>
  <si>
    <t>指标名称及单位</t>
  </si>
  <si>
    <t>基准水平</t>
  </si>
  <si>
    <t>标杆水平</t>
  </si>
  <si>
    <t>企业现有能效水平</t>
  </si>
  <si>
    <t>备注</t>
  </si>
  <si>
    <t>（一）铁合金</t>
  </si>
  <si>
    <t>海东市</t>
  </si>
  <si>
    <t>青海乐都烁华铁合金有限公司</t>
  </si>
  <si>
    <t>2×16500kVA矿热炉、
2×12500kVA矿热炉</t>
  </si>
  <si>
    <t>硅铁</t>
  </si>
  <si>
    <t>单位产品综合能耗（kgce/t）</t>
  </si>
  <si>
    <t>2024年数据</t>
  </si>
  <si>
    <t>青海金丰硅业有限公司</t>
  </si>
  <si>
    <t>2×20000KVA矿热炉</t>
  </si>
  <si>
    <t>青海华鑫硅业有限公司</t>
  </si>
  <si>
    <t>4×18500KVA矿热炉</t>
  </si>
  <si>
    <t>西宁市</t>
  </si>
  <si>
    <t>青海开源金属材料有限公司</t>
  </si>
  <si>
    <t>8×12500KVA矿热炉</t>
  </si>
  <si>
    <t>青海华晟冶炼有限责任公司</t>
  </si>
  <si>
    <t>4×12500KVA、12×18500KVA矿热炉</t>
  </si>
  <si>
    <t>青海福海新材料有限公司</t>
  </si>
  <si>
    <t>4×16500KVA</t>
  </si>
  <si>
    <t>青海天健硅业有限公司</t>
  </si>
  <si>
    <t>2×18500KVA矿热炉</t>
  </si>
  <si>
    <t>海东市乐都鑫丰铁合金有限公司</t>
  </si>
  <si>
    <t>4×15000KVA矿热炉</t>
  </si>
  <si>
    <t>青海福鑫硅业有限公司</t>
  </si>
  <si>
    <t>4×16500KVA矿热炉</t>
  </si>
  <si>
    <t>青海百通高纯材料开发有限公司</t>
  </si>
  <si>
    <t>16×12500KVA、2×32000KVA矿热炉</t>
  </si>
  <si>
    <t>青海鸿利通金属科技有限公司</t>
  </si>
  <si>
    <t>2×18500KVA、2×25000KVA矿热炉</t>
  </si>
  <si>
    <t>青海长源特种硅业有限公司</t>
  </si>
  <si>
    <t>2×18500KVA矿热炉、2×18500KVA精炼炉</t>
  </si>
  <si>
    <t>青海金广镍铬材料有限公司</t>
  </si>
  <si>
    <t>2×12500KVA矿热炉、6×9000KVA精炼炉</t>
  </si>
  <si>
    <t>高碳铬铁</t>
  </si>
  <si>
    <t>青海通力铁合金有限公司</t>
  </si>
  <si>
    <t>3×12500KVA、2×16500KVA矿热炉</t>
  </si>
  <si>
    <t>青海盛基硅业有限公司</t>
  </si>
  <si>
    <t>2×15000KVA、2×20000KVA矿热炉</t>
  </si>
  <si>
    <t>青海中力硅业有限公司</t>
  </si>
  <si>
    <t>1×16500KVA矿热炉</t>
  </si>
  <si>
    <t>民和天利硅业有限责任公司</t>
  </si>
  <si>
    <t>5×18500KVA矿热炉</t>
  </si>
  <si>
    <t>青海烨华硅业有限公司</t>
  </si>
  <si>
    <t>民和云峰福利铁合金厂</t>
  </si>
  <si>
    <t>2×25000KVA矿热炉</t>
  </si>
  <si>
    <t>青海海德铁合金有限公司</t>
  </si>
  <si>
    <t>2×30000KVA矿热炉</t>
  </si>
  <si>
    <t>青海熠晖冶金有限责任公司</t>
  </si>
  <si>
    <t>青海华铁金属有限公司</t>
  </si>
  <si>
    <t>5×14000KVA矿热炉、4×4000KVA精炼炉、5×3500KVA精炼炉</t>
  </si>
  <si>
    <t>青海首恒新材料科技有限公司</t>
  </si>
  <si>
    <t>1×15000KVA矿热炉</t>
  </si>
  <si>
    <t>未达到基准水平</t>
  </si>
  <si>
    <t>青海荣鑫利冶炼有限公司</t>
  </si>
  <si>
    <t>1×16500KVA、2×13800KVA矿热炉</t>
  </si>
  <si>
    <t>停产（企业仅生产工业硅，未生产硅铁）</t>
  </si>
  <si>
    <t>海东市长源特种硅业有限公司</t>
  </si>
  <si>
    <t>1×15000KVA、1×30000KVA矿热炉</t>
  </si>
  <si>
    <t>未生产</t>
  </si>
  <si>
    <t>2024年，企业共生产硅钡2.15万吨，未生产硅铁。</t>
  </si>
  <si>
    <t>（二）钢铁</t>
  </si>
  <si>
    <t>西宁特殊钢股份有限公司</t>
  </si>
  <si>
    <r>
      <t>高炉（1×450m</t>
    </r>
    <r>
      <rPr>
        <vertAlign val="superscript"/>
        <sz val="10"/>
        <color indexed="8"/>
        <rFont val="宋体"/>
        <charset val="134"/>
      </rPr>
      <t>3</t>
    </r>
    <r>
      <rPr>
        <sz val="10"/>
        <color rgb="FF000000"/>
        <rFont val="宋体"/>
        <charset val="134"/>
      </rPr>
      <t>，1×1080m</t>
    </r>
    <r>
      <rPr>
        <vertAlign val="superscript"/>
        <sz val="10"/>
        <color indexed="8"/>
        <rFont val="宋体"/>
        <charset val="134"/>
      </rPr>
      <t>3</t>
    </r>
    <r>
      <rPr>
        <sz val="10"/>
        <color rgb="FF000000"/>
        <rFont val="宋体"/>
        <charset val="134"/>
      </rPr>
      <t>）、烧结机（1×132m</t>
    </r>
    <r>
      <rPr>
        <vertAlign val="superscript"/>
        <sz val="10"/>
        <color indexed="8"/>
        <rFont val="宋体"/>
        <charset val="134"/>
      </rPr>
      <t>2</t>
    </r>
    <r>
      <rPr>
        <sz val="10"/>
        <color rgb="FF000000"/>
        <rFont val="宋体"/>
        <charset val="134"/>
      </rPr>
      <t>，1×180m</t>
    </r>
    <r>
      <rPr>
        <vertAlign val="superscript"/>
        <sz val="10"/>
        <color indexed="8"/>
        <rFont val="宋体"/>
        <charset val="134"/>
      </rPr>
      <t>2</t>
    </r>
    <r>
      <rPr>
        <sz val="10"/>
        <color rgb="FF000000"/>
        <rFont val="宋体"/>
        <charset val="134"/>
      </rPr>
      <t>）、精炼炉（3×75t，2×65t）、转炉（65t×1）、电弧炉（110t×2）、电弧炉（35t×1，已封存）</t>
    </r>
  </si>
  <si>
    <t>生铁</t>
  </si>
  <si>
    <t>高炉工序单位产品能耗（kgce/t）</t>
  </si>
  <si>
    <t>粗钢</t>
  </si>
  <si>
    <t>转炉工序单位产品能耗（kgce/t）</t>
  </si>
  <si>
    <t>电弧炉冶炼单位产品能耗（公称容量≥50吨）（kgce/t）</t>
  </si>
  <si>
    <t>（三）工业硅</t>
  </si>
  <si>
    <t>青海稼诚硅业有限公司</t>
  </si>
  <si>
    <t>4×100KVA、2×4000KVA中频炉</t>
  </si>
  <si>
    <t>工业硅</t>
  </si>
  <si>
    <t>1×16500KVA</t>
  </si>
  <si>
    <t>青海汇能冶炼有限公司</t>
  </si>
  <si>
    <t>2×25500KVA矿热炉</t>
  </si>
  <si>
    <t>海西州</t>
  </si>
  <si>
    <t>青海晋楠硅材料有限公司（原青海中航硅材料有限公司）</t>
  </si>
  <si>
    <t>2×13500kVA矿热炉</t>
  </si>
  <si>
    <t>海东市中冶铁合金有限公司</t>
  </si>
  <si>
    <t>1×18500KVA矿热炉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</si>
</sst>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2"/>
      <name val="宋体"/>
      <charset val="134"/>
    </font>
    <font>
      <sz val="14"/>
      <name val="国标黑体"/>
      <charset val="134"/>
    </font>
    <font>
      <sz val="20"/>
      <name val="方正小标宋简体"/>
      <charset val="134"/>
    </font>
    <font>
      <sz val="10"/>
      <color rgb="FF000000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vertAlign val="superscript"/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177" fontId="4" fillId="2" borderId="1" xfId="5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00B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4"/>
  <sheetViews>
    <sheetView tabSelected="1" view="pageBreakPreview" zoomScale="115" zoomScaleNormal="100" workbookViewId="0">
      <pane ySplit="3" topLeftCell="A26" activePane="bottomLeft" state="frozen"/>
      <selection/>
      <selection pane="bottomLeft" activeCell="I42" sqref="I42"/>
    </sheetView>
  </sheetViews>
  <sheetFormatPr defaultColWidth="9" defaultRowHeight="14.25"/>
  <cols>
    <col min="1" max="1" width="3.69166666666667" customWidth="1"/>
    <col min="2" max="2" width="6.5" customWidth="1"/>
    <col min="3" max="3" width="11.5" customWidth="1"/>
    <col min="4" max="4" width="18.5" customWidth="1"/>
    <col min="5" max="5" width="8.5" customWidth="1"/>
    <col min="6" max="6" width="8.475" customWidth="1"/>
    <col min="7" max="7" width="9.99166666666667" customWidth="1"/>
    <col min="8" max="8" width="14.2" style="2" customWidth="1"/>
    <col min="9" max="9" width="7.7" customWidth="1"/>
    <col min="10" max="10" width="8.8" customWidth="1"/>
    <col min="11" max="11" width="7.6" style="3" customWidth="1"/>
    <col min="13" max="13" width="11.4666666666667" customWidth="1"/>
  </cols>
  <sheetData>
    <row r="1" ht="27" customHeight="1" spans="1:1">
      <c r="A1" s="4" t="s">
        <v>0</v>
      </c>
    </row>
    <row r="2" ht="36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46"/>
      <c r="L2" s="6"/>
      <c r="M2" s="6"/>
    </row>
    <row r="3" ht="35.7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47" t="s">
        <v>12</v>
      </c>
      <c r="L3" s="7"/>
      <c r="M3" s="7" t="s">
        <v>13</v>
      </c>
    </row>
    <row r="4" ht="24" customHeight="1" spans="1:13">
      <c r="A4" s="9" t="s">
        <v>14</v>
      </c>
      <c r="B4" s="10"/>
      <c r="C4" s="10"/>
      <c r="D4" s="10"/>
      <c r="E4" s="10"/>
      <c r="F4" s="10"/>
      <c r="G4" s="10"/>
      <c r="H4" s="10"/>
      <c r="I4" s="10"/>
      <c r="J4" s="10"/>
      <c r="K4" s="48"/>
      <c r="L4" s="10"/>
      <c r="M4" s="49"/>
    </row>
    <row r="5" s="1" customFormat="1" ht="45" customHeight="1" spans="1:13">
      <c r="A5" s="11">
        <v>1</v>
      </c>
      <c r="B5" s="11" t="s">
        <v>15</v>
      </c>
      <c r="C5" s="12" t="s">
        <v>16</v>
      </c>
      <c r="D5" s="13" t="s">
        <v>17</v>
      </c>
      <c r="E5" s="13" t="s">
        <v>18</v>
      </c>
      <c r="F5" s="14">
        <v>5</v>
      </c>
      <c r="G5" s="11">
        <v>5.22</v>
      </c>
      <c r="H5" s="13" t="s">
        <v>19</v>
      </c>
      <c r="I5" s="13">
        <v>1850</v>
      </c>
      <c r="J5" s="13">
        <v>1770</v>
      </c>
      <c r="K5" s="50">
        <v>1664</v>
      </c>
      <c r="L5" s="14" t="s">
        <v>11</v>
      </c>
      <c r="M5" s="13" t="s">
        <v>20</v>
      </c>
    </row>
    <row r="6" ht="30" customHeight="1" spans="1:13">
      <c r="A6" s="11">
        <v>2</v>
      </c>
      <c r="B6" s="11" t="s">
        <v>15</v>
      </c>
      <c r="C6" s="12" t="s">
        <v>21</v>
      </c>
      <c r="D6" s="13" t="s">
        <v>22</v>
      </c>
      <c r="E6" s="13" t="s">
        <v>18</v>
      </c>
      <c r="F6" s="15">
        <v>3.6</v>
      </c>
      <c r="G6" s="11">
        <v>1.88</v>
      </c>
      <c r="H6" s="13" t="s">
        <v>19</v>
      </c>
      <c r="I6" s="13">
        <v>1850</v>
      </c>
      <c r="J6" s="13">
        <v>1770</v>
      </c>
      <c r="K6" s="50">
        <v>1665</v>
      </c>
      <c r="L6" s="14" t="s">
        <v>11</v>
      </c>
      <c r="M6" s="13" t="s">
        <v>20</v>
      </c>
    </row>
    <row r="7" ht="30" customHeight="1" spans="1:13">
      <c r="A7" s="11">
        <v>3</v>
      </c>
      <c r="B7" s="11" t="s">
        <v>15</v>
      </c>
      <c r="C7" s="12" t="s">
        <v>23</v>
      </c>
      <c r="D7" s="13" t="s">
        <v>24</v>
      </c>
      <c r="E7" s="13" t="s">
        <v>18</v>
      </c>
      <c r="F7" s="14">
        <v>7</v>
      </c>
      <c r="G7" s="11">
        <v>2.4</v>
      </c>
      <c r="H7" s="13" t="s">
        <v>19</v>
      </c>
      <c r="I7" s="13">
        <v>1850</v>
      </c>
      <c r="J7" s="13">
        <v>1770</v>
      </c>
      <c r="K7" s="50">
        <v>1684</v>
      </c>
      <c r="L7" s="14" t="s">
        <v>11</v>
      </c>
      <c r="M7" s="13" t="s">
        <v>20</v>
      </c>
    </row>
    <row r="8" ht="30" customHeight="1" spans="1:13">
      <c r="A8" s="11">
        <v>4</v>
      </c>
      <c r="B8" s="11" t="s">
        <v>25</v>
      </c>
      <c r="C8" s="12" t="s">
        <v>26</v>
      </c>
      <c r="D8" s="13" t="s">
        <v>27</v>
      </c>
      <c r="E8" s="16" t="s">
        <v>18</v>
      </c>
      <c r="F8" s="15">
        <v>10</v>
      </c>
      <c r="G8" s="11">
        <v>10.92</v>
      </c>
      <c r="H8" s="13" t="s">
        <v>19</v>
      </c>
      <c r="I8" s="13">
        <v>1850</v>
      </c>
      <c r="J8" s="13">
        <v>1770</v>
      </c>
      <c r="K8" s="50">
        <v>1704</v>
      </c>
      <c r="L8" s="14" t="s">
        <v>11</v>
      </c>
      <c r="M8" s="13" t="s">
        <v>20</v>
      </c>
    </row>
    <row r="9" ht="30" customHeight="1" spans="1:13">
      <c r="A9" s="11">
        <v>5</v>
      </c>
      <c r="B9" s="11" t="s">
        <v>25</v>
      </c>
      <c r="C9" s="12" t="s">
        <v>28</v>
      </c>
      <c r="D9" s="13" t="s">
        <v>29</v>
      </c>
      <c r="E9" s="16" t="s">
        <v>18</v>
      </c>
      <c r="F9" s="15">
        <v>26</v>
      </c>
      <c r="G9" s="11">
        <v>14.32</v>
      </c>
      <c r="H9" s="13" t="s">
        <v>19</v>
      </c>
      <c r="I9" s="13">
        <v>1850</v>
      </c>
      <c r="J9" s="13">
        <v>1770</v>
      </c>
      <c r="K9" s="50">
        <v>1706</v>
      </c>
      <c r="L9" s="14" t="s">
        <v>11</v>
      </c>
      <c r="M9" s="13" t="s">
        <v>20</v>
      </c>
    </row>
    <row r="10" ht="30" customHeight="1" spans="1:14">
      <c r="A10" s="11">
        <v>6</v>
      </c>
      <c r="B10" s="11" t="s">
        <v>15</v>
      </c>
      <c r="C10" s="12" t="s">
        <v>30</v>
      </c>
      <c r="D10" s="13" t="s">
        <v>31</v>
      </c>
      <c r="E10" s="13" t="s">
        <v>18</v>
      </c>
      <c r="F10" s="14">
        <v>5.7</v>
      </c>
      <c r="G10" s="11">
        <v>4.87</v>
      </c>
      <c r="H10" s="13" t="s">
        <v>19</v>
      </c>
      <c r="I10" s="13">
        <v>1850</v>
      </c>
      <c r="J10" s="13">
        <v>1770</v>
      </c>
      <c r="K10" s="50">
        <v>1706</v>
      </c>
      <c r="L10" s="14" t="s">
        <v>11</v>
      </c>
      <c r="M10" s="13" t="s">
        <v>20</v>
      </c>
      <c r="N10" s="51"/>
    </row>
    <row r="11" ht="30" customHeight="1" spans="1:13">
      <c r="A11" s="11">
        <v>7</v>
      </c>
      <c r="B11" s="11" t="s">
        <v>15</v>
      </c>
      <c r="C11" s="12" t="s">
        <v>32</v>
      </c>
      <c r="D11" s="13" t="s">
        <v>33</v>
      </c>
      <c r="E11" s="13" t="s">
        <v>18</v>
      </c>
      <c r="F11" s="14">
        <v>3.7</v>
      </c>
      <c r="G11" s="11">
        <v>3.84</v>
      </c>
      <c r="H11" s="13" t="s">
        <v>19</v>
      </c>
      <c r="I11" s="13">
        <v>1850</v>
      </c>
      <c r="J11" s="13">
        <v>1770</v>
      </c>
      <c r="K11" s="50">
        <v>1716</v>
      </c>
      <c r="L11" s="14" t="s">
        <v>11</v>
      </c>
      <c r="M11" s="13" t="s">
        <v>20</v>
      </c>
    </row>
    <row r="12" ht="45" customHeight="1" spans="1:13">
      <c r="A12" s="11">
        <v>8</v>
      </c>
      <c r="B12" s="11" t="s">
        <v>15</v>
      </c>
      <c r="C12" s="12" t="s">
        <v>34</v>
      </c>
      <c r="D12" s="13" t="s">
        <v>35</v>
      </c>
      <c r="E12" s="13" t="s">
        <v>18</v>
      </c>
      <c r="F12" s="14">
        <v>4.8</v>
      </c>
      <c r="G12" s="13">
        <v>3.66</v>
      </c>
      <c r="H12" s="13" t="s">
        <v>19</v>
      </c>
      <c r="I12" s="13">
        <v>1850</v>
      </c>
      <c r="J12" s="13">
        <v>1770</v>
      </c>
      <c r="K12" s="50">
        <v>1728</v>
      </c>
      <c r="L12" s="14" t="s">
        <v>11</v>
      </c>
      <c r="M12" s="13" t="s">
        <v>20</v>
      </c>
    </row>
    <row r="13" ht="30" customHeight="1" spans="1:18">
      <c r="A13" s="11">
        <v>9</v>
      </c>
      <c r="B13" s="11" t="s">
        <v>25</v>
      </c>
      <c r="C13" s="12" t="s">
        <v>36</v>
      </c>
      <c r="D13" s="13" t="s">
        <v>37</v>
      </c>
      <c r="E13" s="16" t="s">
        <v>18</v>
      </c>
      <c r="F13" s="15">
        <v>6.6</v>
      </c>
      <c r="G13" s="15">
        <v>2.97</v>
      </c>
      <c r="H13" s="13" t="s">
        <v>19</v>
      </c>
      <c r="I13" s="13">
        <v>1850</v>
      </c>
      <c r="J13" s="13">
        <v>1770</v>
      </c>
      <c r="K13" s="50">
        <v>1734</v>
      </c>
      <c r="L13" s="14" t="s">
        <v>11</v>
      </c>
      <c r="M13" s="13" t="s">
        <v>20</v>
      </c>
      <c r="O13" s="52"/>
      <c r="P13" s="52"/>
      <c r="Q13" s="52"/>
      <c r="R13" s="52"/>
    </row>
    <row r="14" ht="45" customHeight="1" spans="1:13">
      <c r="A14" s="11">
        <v>10</v>
      </c>
      <c r="B14" s="11" t="s">
        <v>25</v>
      </c>
      <c r="C14" s="12" t="s">
        <v>38</v>
      </c>
      <c r="D14" s="13" t="s">
        <v>39</v>
      </c>
      <c r="E14" s="13" t="s">
        <v>18</v>
      </c>
      <c r="F14" s="15">
        <v>20</v>
      </c>
      <c r="G14" s="11">
        <v>15.6</v>
      </c>
      <c r="H14" s="13" t="s">
        <v>19</v>
      </c>
      <c r="I14" s="13">
        <v>1850</v>
      </c>
      <c r="J14" s="13">
        <v>1770</v>
      </c>
      <c r="K14" s="50">
        <v>1761</v>
      </c>
      <c r="L14" s="14" t="s">
        <v>11</v>
      </c>
      <c r="M14" s="13" t="s">
        <v>20</v>
      </c>
    </row>
    <row r="15" ht="45" customHeight="1" spans="1:13">
      <c r="A15" s="11">
        <v>11</v>
      </c>
      <c r="B15" s="11" t="s">
        <v>15</v>
      </c>
      <c r="C15" s="12" t="s">
        <v>40</v>
      </c>
      <c r="D15" s="13" t="s">
        <v>41</v>
      </c>
      <c r="E15" s="13" t="s">
        <v>18</v>
      </c>
      <c r="F15" s="14">
        <v>8.7</v>
      </c>
      <c r="G15" s="17">
        <v>3.86</v>
      </c>
      <c r="H15" s="13" t="s">
        <v>19</v>
      </c>
      <c r="I15" s="13">
        <v>1850</v>
      </c>
      <c r="J15" s="13">
        <v>1770</v>
      </c>
      <c r="K15" s="50">
        <v>1764</v>
      </c>
      <c r="L15" s="14" t="s">
        <v>11</v>
      </c>
      <c r="M15" s="13" t="s">
        <v>20</v>
      </c>
    </row>
    <row r="16" ht="30" customHeight="1" spans="1:18">
      <c r="A16" s="11">
        <v>12</v>
      </c>
      <c r="B16" s="11" t="s">
        <v>15</v>
      </c>
      <c r="C16" s="12" t="s">
        <v>42</v>
      </c>
      <c r="D16" s="13" t="s">
        <v>43</v>
      </c>
      <c r="E16" s="13" t="s">
        <v>18</v>
      </c>
      <c r="F16" s="14">
        <v>5</v>
      </c>
      <c r="G16" s="11">
        <v>2.56</v>
      </c>
      <c r="H16" s="13" t="s">
        <v>19</v>
      </c>
      <c r="I16" s="13">
        <v>1850</v>
      </c>
      <c r="J16" s="13">
        <v>1770</v>
      </c>
      <c r="K16" s="50">
        <v>1768</v>
      </c>
      <c r="L16" s="14" t="s">
        <v>11</v>
      </c>
      <c r="M16" s="13" t="s">
        <v>20</v>
      </c>
      <c r="O16" s="52"/>
      <c r="P16" s="52"/>
      <c r="Q16" s="52"/>
      <c r="R16" s="52"/>
    </row>
    <row r="17" ht="30" customHeight="1" spans="1:13">
      <c r="A17" s="11">
        <v>13</v>
      </c>
      <c r="B17" s="11" t="s">
        <v>25</v>
      </c>
      <c r="C17" s="12" t="s">
        <v>44</v>
      </c>
      <c r="D17" s="13" t="s">
        <v>45</v>
      </c>
      <c r="E17" s="14" t="s">
        <v>46</v>
      </c>
      <c r="F17" s="14">
        <v>5</v>
      </c>
      <c r="G17" s="11">
        <v>2.54</v>
      </c>
      <c r="H17" s="13" t="s">
        <v>19</v>
      </c>
      <c r="I17" s="11">
        <v>800</v>
      </c>
      <c r="J17" s="13">
        <v>710</v>
      </c>
      <c r="K17" s="53">
        <v>676</v>
      </c>
      <c r="L17" s="14" t="s">
        <v>11</v>
      </c>
      <c r="M17" s="13" t="s">
        <v>20</v>
      </c>
    </row>
    <row r="18" ht="30" customHeight="1" spans="1:18">
      <c r="A18" s="11">
        <v>14</v>
      </c>
      <c r="B18" s="13" t="s">
        <v>15</v>
      </c>
      <c r="C18" s="13" t="s">
        <v>47</v>
      </c>
      <c r="D18" s="13" t="s">
        <v>48</v>
      </c>
      <c r="E18" s="13" t="s">
        <v>18</v>
      </c>
      <c r="F18" s="14">
        <v>8</v>
      </c>
      <c r="G18" s="13">
        <v>3.35</v>
      </c>
      <c r="H18" s="13" t="s">
        <v>19</v>
      </c>
      <c r="I18" s="13">
        <v>1850</v>
      </c>
      <c r="J18" s="13">
        <v>1770</v>
      </c>
      <c r="K18" s="50">
        <v>1772</v>
      </c>
      <c r="L18" s="13" t="s">
        <v>10</v>
      </c>
      <c r="M18" s="13" t="s">
        <v>20</v>
      </c>
      <c r="O18" s="52"/>
      <c r="P18" s="52"/>
      <c r="Q18" s="52"/>
      <c r="R18" s="52"/>
    </row>
    <row r="19" ht="30" customHeight="1" spans="1:13">
      <c r="A19" s="11">
        <v>15</v>
      </c>
      <c r="B19" s="11" t="s">
        <v>15</v>
      </c>
      <c r="C19" s="12" t="s">
        <v>49</v>
      </c>
      <c r="D19" s="13" t="s">
        <v>50</v>
      </c>
      <c r="E19" s="13" t="s">
        <v>18</v>
      </c>
      <c r="F19" s="14">
        <v>7</v>
      </c>
      <c r="G19" s="11">
        <v>3.8</v>
      </c>
      <c r="H19" s="13" t="s">
        <v>19</v>
      </c>
      <c r="I19" s="13">
        <v>1850</v>
      </c>
      <c r="J19" s="13">
        <v>1770</v>
      </c>
      <c r="K19" s="50">
        <v>1778</v>
      </c>
      <c r="L19" s="14" t="s">
        <v>10</v>
      </c>
      <c r="M19" s="13" t="s">
        <v>20</v>
      </c>
    </row>
    <row r="20" ht="30" customHeight="1" spans="1:13">
      <c r="A20" s="11">
        <v>16</v>
      </c>
      <c r="B20" s="11" t="s">
        <v>15</v>
      </c>
      <c r="C20" s="12" t="s">
        <v>51</v>
      </c>
      <c r="D20" s="13" t="s">
        <v>52</v>
      </c>
      <c r="E20" s="13" t="s">
        <v>18</v>
      </c>
      <c r="F20" s="14">
        <v>1.2</v>
      </c>
      <c r="G20" s="11">
        <v>1.12</v>
      </c>
      <c r="H20" s="13" t="s">
        <v>19</v>
      </c>
      <c r="I20" s="13">
        <v>1850</v>
      </c>
      <c r="J20" s="13">
        <v>1770</v>
      </c>
      <c r="K20" s="50">
        <v>1778</v>
      </c>
      <c r="L20" s="14" t="s">
        <v>10</v>
      </c>
      <c r="M20" s="13" t="s">
        <v>20</v>
      </c>
    </row>
    <row r="21" s="1" customFormat="1" ht="30" customHeight="1" spans="1:13">
      <c r="A21" s="11">
        <v>17</v>
      </c>
      <c r="B21" s="11" t="s">
        <v>15</v>
      </c>
      <c r="C21" s="12" t="s">
        <v>53</v>
      </c>
      <c r="D21" s="13" t="s">
        <v>54</v>
      </c>
      <c r="E21" s="13" t="s">
        <v>18</v>
      </c>
      <c r="F21" s="14">
        <v>8</v>
      </c>
      <c r="G21" s="11">
        <v>10.36</v>
      </c>
      <c r="H21" s="13" t="s">
        <v>19</v>
      </c>
      <c r="I21" s="13">
        <v>1850</v>
      </c>
      <c r="J21" s="13">
        <v>1770</v>
      </c>
      <c r="K21" s="50">
        <v>1795</v>
      </c>
      <c r="L21" s="14" t="s">
        <v>10</v>
      </c>
      <c r="M21" s="13" t="s">
        <v>20</v>
      </c>
    </row>
    <row r="22" ht="30" customHeight="1" spans="1:13">
      <c r="A22" s="11">
        <v>18</v>
      </c>
      <c r="B22" s="11" t="s">
        <v>15</v>
      </c>
      <c r="C22" s="12" t="s">
        <v>55</v>
      </c>
      <c r="D22" s="13" t="s">
        <v>24</v>
      </c>
      <c r="E22" s="13" t="s">
        <v>18</v>
      </c>
      <c r="F22" s="14">
        <v>7.4</v>
      </c>
      <c r="G22" s="11">
        <v>5.95</v>
      </c>
      <c r="H22" s="13" t="s">
        <v>19</v>
      </c>
      <c r="I22" s="13">
        <v>1850</v>
      </c>
      <c r="J22" s="13">
        <v>1770</v>
      </c>
      <c r="K22" s="50">
        <v>1797</v>
      </c>
      <c r="L22" s="14" t="s">
        <v>10</v>
      </c>
      <c r="M22" s="13" t="s">
        <v>20</v>
      </c>
    </row>
    <row r="23" ht="30" customHeight="1" spans="1:13">
      <c r="A23" s="11">
        <v>19</v>
      </c>
      <c r="B23" s="11" t="s">
        <v>15</v>
      </c>
      <c r="C23" s="12" t="s">
        <v>56</v>
      </c>
      <c r="D23" s="13" t="s">
        <v>57</v>
      </c>
      <c r="E23" s="13" t="s">
        <v>18</v>
      </c>
      <c r="F23" s="14">
        <v>5</v>
      </c>
      <c r="G23" s="11">
        <v>2.47</v>
      </c>
      <c r="H23" s="13" t="s">
        <v>19</v>
      </c>
      <c r="I23" s="13">
        <v>1850</v>
      </c>
      <c r="J23" s="13">
        <v>1770</v>
      </c>
      <c r="K23" s="50">
        <v>1813</v>
      </c>
      <c r="L23" s="14" t="s">
        <v>10</v>
      </c>
      <c r="M23" s="13" t="s">
        <v>20</v>
      </c>
    </row>
    <row r="24" ht="30" customHeight="1" spans="1:13">
      <c r="A24" s="11">
        <v>20</v>
      </c>
      <c r="B24" s="11" t="s">
        <v>25</v>
      </c>
      <c r="C24" s="12" t="s">
        <v>58</v>
      </c>
      <c r="D24" s="13" t="s">
        <v>59</v>
      </c>
      <c r="E24" s="14" t="s">
        <v>46</v>
      </c>
      <c r="F24" s="14">
        <v>10</v>
      </c>
      <c r="G24" s="11">
        <v>8.93</v>
      </c>
      <c r="H24" s="13" t="s">
        <v>19</v>
      </c>
      <c r="I24" s="11">
        <v>800</v>
      </c>
      <c r="J24" s="13">
        <v>710</v>
      </c>
      <c r="K24" s="50">
        <v>721</v>
      </c>
      <c r="L24" s="14" t="s">
        <v>10</v>
      </c>
      <c r="M24" s="13" t="s">
        <v>20</v>
      </c>
    </row>
    <row r="25" ht="30" customHeight="1" spans="1:13">
      <c r="A25" s="11">
        <v>21</v>
      </c>
      <c r="B25" s="11" t="s">
        <v>25</v>
      </c>
      <c r="C25" s="12" t="s">
        <v>60</v>
      </c>
      <c r="D25" s="13" t="s">
        <v>37</v>
      </c>
      <c r="E25" s="14" t="s">
        <v>46</v>
      </c>
      <c r="F25" s="14">
        <v>12</v>
      </c>
      <c r="G25" s="11">
        <v>11.13</v>
      </c>
      <c r="H25" s="13" t="s">
        <v>19</v>
      </c>
      <c r="I25" s="11">
        <v>800</v>
      </c>
      <c r="J25" s="13">
        <v>710</v>
      </c>
      <c r="K25" s="50">
        <v>767</v>
      </c>
      <c r="L25" s="14" t="s">
        <v>10</v>
      </c>
      <c r="M25" s="13" t="s">
        <v>20</v>
      </c>
    </row>
    <row r="26" ht="44" customHeight="1" spans="1:13">
      <c r="A26" s="11">
        <v>22</v>
      </c>
      <c r="B26" s="11" t="s">
        <v>25</v>
      </c>
      <c r="C26" s="12" t="s">
        <v>61</v>
      </c>
      <c r="D26" s="13" t="s">
        <v>62</v>
      </c>
      <c r="E26" s="13" t="s">
        <v>46</v>
      </c>
      <c r="F26" s="14">
        <v>2.8</v>
      </c>
      <c r="G26" s="11">
        <v>2.78</v>
      </c>
      <c r="H26" s="13" t="s">
        <v>19</v>
      </c>
      <c r="I26" s="11">
        <v>800</v>
      </c>
      <c r="J26" s="13">
        <v>710</v>
      </c>
      <c r="K26" s="50">
        <v>795</v>
      </c>
      <c r="L26" s="14" t="s">
        <v>10</v>
      </c>
      <c r="M26" s="13" t="s">
        <v>20</v>
      </c>
    </row>
    <row r="27" ht="45" customHeight="1" spans="1:13">
      <c r="A27" s="18">
        <v>23</v>
      </c>
      <c r="B27" s="18" t="s">
        <v>15</v>
      </c>
      <c r="C27" s="19" t="s">
        <v>63</v>
      </c>
      <c r="D27" s="20" t="s">
        <v>64</v>
      </c>
      <c r="E27" s="20" t="s">
        <v>18</v>
      </c>
      <c r="F27" s="21">
        <v>1.5</v>
      </c>
      <c r="G27" s="21">
        <v>0.48</v>
      </c>
      <c r="H27" s="20" t="s">
        <v>19</v>
      </c>
      <c r="I27" s="20">
        <v>1850</v>
      </c>
      <c r="J27" s="20">
        <v>1770</v>
      </c>
      <c r="K27" s="54">
        <v>1963</v>
      </c>
      <c r="L27" s="21" t="s">
        <v>65</v>
      </c>
      <c r="M27" s="20" t="s">
        <v>20</v>
      </c>
    </row>
    <row r="28" ht="30" customHeight="1" spans="1:18">
      <c r="A28" s="11">
        <v>24</v>
      </c>
      <c r="B28" s="11" t="s">
        <v>15</v>
      </c>
      <c r="C28" s="12" t="s">
        <v>66</v>
      </c>
      <c r="D28" s="13" t="s">
        <v>67</v>
      </c>
      <c r="E28" s="13" t="s">
        <v>18</v>
      </c>
      <c r="F28" s="14">
        <v>4</v>
      </c>
      <c r="G28" s="11">
        <v>0</v>
      </c>
      <c r="H28" s="22" t="s">
        <v>68</v>
      </c>
      <c r="I28" s="55"/>
      <c r="J28" s="55"/>
      <c r="K28" s="56"/>
      <c r="L28" s="55"/>
      <c r="M28" s="57"/>
      <c r="O28" s="52"/>
      <c r="P28" s="52"/>
      <c r="Q28" s="52"/>
      <c r="R28" s="52"/>
    </row>
    <row r="29" ht="45" customHeight="1" spans="1:13">
      <c r="A29" s="11">
        <v>25</v>
      </c>
      <c r="B29" s="13" t="s">
        <v>15</v>
      </c>
      <c r="C29" s="13" t="s">
        <v>69</v>
      </c>
      <c r="D29" s="13" t="s">
        <v>70</v>
      </c>
      <c r="E29" s="13" t="s">
        <v>18</v>
      </c>
      <c r="F29" s="13">
        <v>6</v>
      </c>
      <c r="G29" s="13" t="s">
        <v>71</v>
      </c>
      <c r="H29" s="13" t="s">
        <v>19</v>
      </c>
      <c r="I29" s="13">
        <v>1850</v>
      </c>
      <c r="J29" s="13">
        <v>1770</v>
      </c>
      <c r="K29" s="58" t="s">
        <v>72</v>
      </c>
      <c r="L29" s="59"/>
      <c r="M29" s="60"/>
    </row>
    <row r="30" ht="1" customHeight="1" spans="1:13">
      <c r="A30" s="23"/>
      <c r="B30" s="23"/>
      <c r="C30" s="24"/>
      <c r="D30" s="25"/>
      <c r="E30" s="25"/>
      <c r="F30" s="26">
        <f>SUM(F5:F29)</f>
        <v>184</v>
      </c>
      <c r="G30" s="26">
        <f>SUM(G5:G29)</f>
        <v>125.01</v>
      </c>
      <c r="H30" s="25"/>
      <c r="I30" s="25"/>
      <c r="J30" s="25"/>
      <c r="K30" s="61"/>
      <c r="L30" s="62"/>
      <c r="M30" s="63"/>
    </row>
    <row r="31" ht="30" hidden="1" customHeight="1" spans="1:13">
      <c r="A31" s="27"/>
      <c r="B31" s="27"/>
      <c r="C31" s="28"/>
      <c r="D31" s="29"/>
      <c r="E31" s="30"/>
      <c r="F31" s="31">
        <f>SUM(F17:F25)</f>
        <v>63.6</v>
      </c>
      <c r="G31" s="31">
        <f>SUM(G17:G25)</f>
        <v>49.65</v>
      </c>
      <c r="H31" s="29"/>
      <c r="I31" s="27"/>
      <c r="J31" s="29"/>
      <c r="K31" s="64"/>
      <c r="L31" s="65"/>
      <c r="M31" s="29"/>
    </row>
    <row r="32" ht="24" customHeight="1" spans="1:13">
      <c r="A32" s="8" t="s">
        <v>73</v>
      </c>
      <c r="B32" s="8"/>
      <c r="C32" s="8"/>
      <c r="D32" s="8"/>
      <c r="E32" s="8"/>
      <c r="F32" s="8"/>
      <c r="G32" s="8"/>
      <c r="H32" s="8"/>
      <c r="I32" s="8"/>
      <c r="J32" s="8"/>
      <c r="K32" s="66"/>
      <c r="L32" s="8"/>
      <c r="M32" s="8"/>
    </row>
    <row r="33" ht="31" customHeight="1" spans="1:13">
      <c r="A33" s="32">
        <v>1</v>
      </c>
      <c r="B33" s="33" t="s">
        <v>25</v>
      </c>
      <c r="C33" s="33" t="s">
        <v>74</v>
      </c>
      <c r="D33" s="34" t="s">
        <v>75</v>
      </c>
      <c r="E33" s="35" t="s">
        <v>76</v>
      </c>
      <c r="F33" s="36">
        <v>160</v>
      </c>
      <c r="G33" s="36">
        <v>127.68</v>
      </c>
      <c r="H33" s="33" t="s">
        <v>77</v>
      </c>
      <c r="I33" s="35">
        <v>435</v>
      </c>
      <c r="J33" s="35">
        <v>361</v>
      </c>
      <c r="K33" s="67">
        <v>413.26</v>
      </c>
      <c r="L33" s="14" t="s">
        <v>10</v>
      </c>
      <c r="M33" s="14" t="s">
        <v>20</v>
      </c>
    </row>
    <row r="34" ht="31" customHeight="1" spans="1:13">
      <c r="A34" s="32"/>
      <c r="B34" s="33"/>
      <c r="C34" s="33"/>
      <c r="D34" s="33"/>
      <c r="E34" s="33" t="s">
        <v>78</v>
      </c>
      <c r="F34" s="37">
        <v>276</v>
      </c>
      <c r="G34" s="33">
        <v>139.69</v>
      </c>
      <c r="H34" s="33" t="s">
        <v>79</v>
      </c>
      <c r="I34" s="35">
        <v>-10</v>
      </c>
      <c r="J34" s="35">
        <v>-30</v>
      </c>
      <c r="K34" s="67">
        <v>-14.55</v>
      </c>
      <c r="L34" s="14" t="s">
        <v>10</v>
      </c>
      <c r="M34" s="14" t="s">
        <v>20</v>
      </c>
    </row>
    <row r="35" ht="53" customHeight="1" spans="1:13">
      <c r="A35" s="32"/>
      <c r="B35" s="33"/>
      <c r="C35" s="33"/>
      <c r="D35" s="33"/>
      <c r="E35" s="33"/>
      <c r="F35" s="37"/>
      <c r="G35" s="33"/>
      <c r="H35" s="33" t="s">
        <v>80</v>
      </c>
      <c r="I35" s="35">
        <v>72</v>
      </c>
      <c r="J35" s="35">
        <v>61</v>
      </c>
      <c r="K35" s="67">
        <v>71.22</v>
      </c>
      <c r="L35" s="14" t="s">
        <v>10</v>
      </c>
      <c r="M35" s="14" t="s">
        <v>20</v>
      </c>
    </row>
    <row r="36" ht="24" customHeight="1" spans="1:13">
      <c r="A36" s="8" t="s">
        <v>81</v>
      </c>
      <c r="B36" s="8"/>
      <c r="C36" s="8"/>
      <c r="D36" s="8"/>
      <c r="E36" s="8"/>
      <c r="F36" s="8"/>
      <c r="G36" s="8"/>
      <c r="H36" s="8"/>
      <c r="I36" s="8"/>
      <c r="J36" s="8"/>
      <c r="K36" s="66"/>
      <c r="L36" s="8"/>
      <c r="M36" s="8"/>
    </row>
    <row r="37" ht="30" customHeight="1" spans="1:256">
      <c r="A37" s="38">
        <v>1</v>
      </c>
      <c r="B37" s="11" t="s">
        <v>25</v>
      </c>
      <c r="C37" s="39" t="s">
        <v>82</v>
      </c>
      <c r="D37" s="13" t="s">
        <v>83</v>
      </c>
      <c r="E37" s="40" t="s">
        <v>84</v>
      </c>
      <c r="F37" s="17">
        <v>2</v>
      </c>
      <c r="G37" s="41">
        <v>0.38</v>
      </c>
      <c r="H37" s="13" t="s">
        <v>19</v>
      </c>
      <c r="I37" s="13"/>
      <c r="J37" s="13"/>
      <c r="K37" s="50">
        <v>571</v>
      </c>
      <c r="L37" s="40" t="s">
        <v>11</v>
      </c>
      <c r="M37" s="13" t="s">
        <v>20</v>
      </c>
      <c r="IV37">
        <f>SUM(A37:IU37)</f>
        <v>574.38</v>
      </c>
    </row>
    <row r="38" ht="30" customHeight="1" spans="1:256">
      <c r="A38" s="38">
        <v>2</v>
      </c>
      <c r="B38" s="11" t="s">
        <v>15</v>
      </c>
      <c r="C38" s="12" t="s">
        <v>21</v>
      </c>
      <c r="D38" s="13" t="s">
        <v>85</v>
      </c>
      <c r="E38" s="40" t="s">
        <v>84</v>
      </c>
      <c r="F38" s="15">
        <v>1.2</v>
      </c>
      <c r="G38" s="11">
        <v>2.04</v>
      </c>
      <c r="H38" s="13" t="s">
        <v>19</v>
      </c>
      <c r="I38" s="13">
        <v>3600</v>
      </c>
      <c r="J38" s="13">
        <v>2800</v>
      </c>
      <c r="K38" s="50">
        <v>2613</v>
      </c>
      <c r="L38" s="40" t="s">
        <v>11</v>
      </c>
      <c r="M38" s="13" t="s">
        <v>20</v>
      </c>
      <c r="IV38">
        <f>SUM(A38:IU38)</f>
        <v>9018.24</v>
      </c>
    </row>
    <row r="39" ht="30" customHeight="1" spans="1:256">
      <c r="A39" s="38">
        <v>3</v>
      </c>
      <c r="B39" s="11" t="s">
        <v>15</v>
      </c>
      <c r="C39" s="12" t="s">
        <v>66</v>
      </c>
      <c r="D39" s="13" t="s">
        <v>67</v>
      </c>
      <c r="E39" s="40" t="s">
        <v>84</v>
      </c>
      <c r="F39" s="14">
        <v>3</v>
      </c>
      <c r="G39" s="17">
        <v>2.85</v>
      </c>
      <c r="H39" s="13" t="s">
        <v>19</v>
      </c>
      <c r="I39" s="13">
        <v>3600</v>
      </c>
      <c r="J39" s="13">
        <v>2800</v>
      </c>
      <c r="K39" s="50">
        <v>2658</v>
      </c>
      <c r="L39" s="40" t="s">
        <v>11</v>
      </c>
      <c r="M39" s="13" t="s">
        <v>20</v>
      </c>
      <c r="IV39">
        <f>SUM(A39:IU39)</f>
        <v>9066.85</v>
      </c>
    </row>
    <row r="40" ht="30" customHeight="1" spans="1:256">
      <c r="A40" s="38">
        <v>4</v>
      </c>
      <c r="B40" s="42" t="s">
        <v>15</v>
      </c>
      <c r="C40" s="40" t="s">
        <v>86</v>
      </c>
      <c r="D40" s="40" t="s">
        <v>87</v>
      </c>
      <c r="E40" s="40" t="s">
        <v>84</v>
      </c>
      <c r="F40" s="43">
        <v>3</v>
      </c>
      <c r="G40" s="44">
        <v>2.84</v>
      </c>
      <c r="H40" s="40" t="s">
        <v>19</v>
      </c>
      <c r="I40" s="42">
        <v>3600</v>
      </c>
      <c r="J40" s="42">
        <v>2800</v>
      </c>
      <c r="K40" s="68">
        <v>2729</v>
      </c>
      <c r="L40" s="40" t="s">
        <v>11</v>
      </c>
      <c r="M40" s="13" t="s">
        <v>20</v>
      </c>
      <c r="IV40">
        <f>SUM(A40:IU40)</f>
        <v>9138.84</v>
      </c>
    </row>
    <row r="41" ht="30" customHeight="1" spans="1:256">
      <c r="A41" s="38">
        <v>5</v>
      </c>
      <c r="B41" s="11" t="s">
        <v>15</v>
      </c>
      <c r="C41" s="12" t="s">
        <v>53</v>
      </c>
      <c r="D41" s="45" t="s">
        <v>33</v>
      </c>
      <c r="E41" s="40" t="s">
        <v>84</v>
      </c>
      <c r="F41" s="14">
        <v>3.2</v>
      </c>
      <c r="G41" s="17">
        <v>1.32</v>
      </c>
      <c r="H41" s="13" t="s">
        <v>19</v>
      </c>
      <c r="I41" s="42">
        <v>3600</v>
      </c>
      <c r="J41" s="42">
        <v>2800</v>
      </c>
      <c r="K41" s="50">
        <v>2823</v>
      </c>
      <c r="L41" s="14" t="s">
        <v>10</v>
      </c>
      <c r="M41" s="13" t="s">
        <v>20</v>
      </c>
      <c r="IV41">
        <f>SUM(A41:IU41)</f>
        <v>9232.52</v>
      </c>
    </row>
    <row r="42" ht="70" customHeight="1" spans="1:13">
      <c r="A42" s="38">
        <v>6</v>
      </c>
      <c r="B42" s="42" t="s">
        <v>88</v>
      </c>
      <c r="C42" s="40" t="s">
        <v>89</v>
      </c>
      <c r="D42" s="40" t="s">
        <v>90</v>
      </c>
      <c r="E42" s="40" t="s">
        <v>84</v>
      </c>
      <c r="F42" s="40">
        <v>1.5</v>
      </c>
      <c r="G42" s="42">
        <v>1.41</v>
      </c>
      <c r="H42" s="40" t="s">
        <v>19</v>
      </c>
      <c r="I42" s="42">
        <v>3600</v>
      </c>
      <c r="J42" s="42">
        <v>2800</v>
      </c>
      <c r="K42" s="68">
        <v>3319</v>
      </c>
      <c r="L42" s="40" t="s">
        <v>10</v>
      </c>
      <c r="M42" s="13" t="s">
        <v>20</v>
      </c>
    </row>
    <row r="43" ht="30" customHeight="1" spans="1:256">
      <c r="A43" s="38">
        <v>7</v>
      </c>
      <c r="B43" s="42" t="s">
        <v>15</v>
      </c>
      <c r="C43" s="40" t="s">
        <v>91</v>
      </c>
      <c r="D43" s="40" t="s">
        <v>92</v>
      </c>
      <c r="E43" s="40" t="s">
        <v>84</v>
      </c>
      <c r="F43" s="40">
        <v>0.9</v>
      </c>
      <c r="G43" s="42">
        <v>0.46</v>
      </c>
      <c r="H43" s="40" t="s">
        <v>19</v>
      </c>
      <c r="I43" s="38">
        <v>3600</v>
      </c>
      <c r="J43" s="38">
        <v>2800</v>
      </c>
      <c r="K43" s="68">
        <v>3423</v>
      </c>
      <c r="L43" s="40" t="s">
        <v>10</v>
      </c>
      <c r="M43" s="13" t="s">
        <v>20</v>
      </c>
      <c r="IV43">
        <f>SUM(A43:IU43)</f>
        <v>9831.36</v>
      </c>
    </row>
    <row r="44" ht="50" customHeight="1" spans="1:13">
      <c r="A44" s="38">
        <v>8</v>
      </c>
      <c r="B44" s="11" t="s">
        <v>15</v>
      </c>
      <c r="C44" s="12" t="s">
        <v>40</v>
      </c>
      <c r="D44" s="13" t="s">
        <v>41</v>
      </c>
      <c r="E44" s="40" t="s">
        <v>84</v>
      </c>
      <c r="F44" s="14">
        <v>6</v>
      </c>
      <c r="G44" s="17">
        <v>0.63</v>
      </c>
      <c r="H44" s="13" t="s">
        <v>19</v>
      </c>
      <c r="I44" s="42">
        <v>3600</v>
      </c>
      <c r="J44" s="42">
        <v>2800</v>
      </c>
      <c r="K44" s="50">
        <v>3473</v>
      </c>
      <c r="L44" s="14" t="s">
        <v>10</v>
      </c>
      <c r="M44" s="13" t="s">
        <v>20</v>
      </c>
    </row>
  </sheetData>
  <mergeCells count="14">
    <mergeCell ref="A2:M2"/>
    <mergeCell ref="K3:L3"/>
    <mergeCell ref="A4:M4"/>
    <mergeCell ref="H28:M28"/>
    <mergeCell ref="K29:M29"/>
    <mergeCell ref="A32:M32"/>
    <mergeCell ref="A36:M36"/>
    <mergeCell ref="A33:A35"/>
    <mergeCell ref="B33:B35"/>
    <mergeCell ref="C33:C35"/>
    <mergeCell ref="D33:D35"/>
    <mergeCell ref="E34:E35"/>
    <mergeCell ref="F34:F35"/>
    <mergeCell ref="G34:G35"/>
  </mergeCells>
  <pageMargins left="0.554861111111111" right="0.550694444444444" top="0.944444444444444" bottom="0.550694444444444" header="0.393055555555556" footer="0.236111111111111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能效清单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海带</cp:lastModifiedBy>
  <dcterms:created xsi:type="dcterms:W3CDTF">2018-06-11T03:28:41Z</dcterms:created>
  <dcterms:modified xsi:type="dcterms:W3CDTF">2025-12-02T08:16:08Z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false</vt:bool>
  </property>
  <property fmtid="{D5CDD505-2E9C-101B-9397-08002B2CF9AE}" pid="4" name="ICV">
    <vt:lpwstr>89612E18E7DA4E55861919A0937144FA_13</vt:lpwstr>
  </property>
</Properties>
</file>